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04" windowWidth="8160" windowHeight="4836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<sst xmlns="http://schemas.openxmlformats.org/spreadsheetml/2006/main" count="52" uniqueCount="20">
  <si>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</si>
  <si>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</si>
  <si>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</si>
  <si>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</si>
  <si>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</si>
  <si>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</si>
  <si>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</si>
  <si>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</si>
  <si>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</si>
  <si>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</si>
  <si>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</si>
  <si>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</si>
  <si>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</si>
  <si>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</si>
  <si>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</si>
  <si>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</si>
  <si>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</si>
  <si>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</si>
  <si>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</si>
  <si>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MAIO ΤΟΥ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</si>
</sst>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Μάιο του 2020</a:t>
            </a:r>
          </a:p>
        </c:rich>
      </c:tx>
      <c:layout>
        <c:manualLayout>
          <c:xMode val="factor"/>
          <c:yMode val="factor"/>
          <c:x val="-0.05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29"/>
          <c:w val="0.806"/>
          <c:h val="0.72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3980811"/>
        <c:axId val="16065252"/>
      </c:barChart>
      <c:catAx>
        <c:axId val="5398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5252"/>
        <c:crosses val="autoZero"/>
        <c:auto val="1"/>
        <c:lblOffset val="100"/>
        <c:tickLblSkip val="1"/>
        <c:noMultiLvlLbl val="0"/>
      </c:catAx>
      <c:valAx>
        <c:axId val="16065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3725"/>
          <c:w val="0.12875"/>
          <c:h val="0.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90" zoomScaleNormal="90" workbookViewId="0" topLeftCell="A1">
      <selection activeCell="U16" sqref="U16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5"/>
      <c r="H3" s="71" t="s">
        <v>3</v>
      </c>
      <c r="I3" s="72"/>
      <c r="J3" s="71" t="s">
        <v>4</v>
      </c>
      <c r="K3" s="74"/>
      <c r="L3" s="71" t="s">
        <v>5</v>
      </c>
      <c r="M3" s="73"/>
      <c r="N3" s="71" t="s">
        <v>14</v>
      </c>
      <c r="O3" s="72"/>
      <c r="P3" s="71" t="s">
        <v>15</v>
      </c>
      <c r="Q3" s="74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0.051470588235294115</v>
      </c>
      <c r="AQ4" s="31">
        <f>G6</f>
        <v>0.04275534441805225</v>
      </c>
      <c r="AR4" s="31">
        <f>I6</f>
        <v>0.038346613545816734</v>
      </c>
      <c r="AS4" s="31">
        <f>K6</f>
        <v>0.035633626097867</v>
      </c>
      <c r="AT4" s="31">
        <f>M6</f>
        <v>0.02570093457943925</v>
      </c>
      <c r="AU4" s="31">
        <f>O6</f>
        <v>0.027698185291308502</v>
      </c>
      <c r="AV4" s="31">
        <f>Q6</f>
        <v>0.023079355042681</v>
      </c>
      <c r="AW4" s="31">
        <f>S6</f>
        <v>0.015178256265442993</v>
      </c>
      <c r="AX4" s="31">
        <f>U6</f>
        <v>0.012448132780082987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0.25735294117647056</v>
      </c>
      <c r="AQ5" s="31">
        <f>G7</f>
        <v>0.3188836104513064</v>
      </c>
      <c r="AR5" s="31">
        <f>I7</f>
        <v>0.2940737051792829</v>
      </c>
      <c r="AS5" s="31">
        <f>K7</f>
        <v>0.23877038895859473</v>
      </c>
      <c r="AT5" s="31">
        <f>M7</f>
        <v>0.18504672897196262</v>
      </c>
      <c r="AU5" s="31">
        <f>O7</f>
        <v>0.16300541228907992</v>
      </c>
      <c r="AV5" s="31">
        <f>Q7</f>
        <v>0.12646221941195068</v>
      </c>
      <c r="AW5" s="31">
        <f>S7</f>
        <v>0.11789622308506884</v>
      </c>
      <c r="AX5" s="31">
        <f>U7</f>
        <v>0.12863070539419086</v>
      </c>
    </row>
    <row r="6" spans="1:50" ht="12.75">
      <c r="A6" s="18" t="s">
        <v>8</v>
      </c>
      <c r="B6" s="69">
        <f>D6+F6+H6+J6+L6+N6+P6+R6+T6</f>
        <v>888</v>
      </c>
      <c r="C6" s="66">
        <f>B6/B12</f>
        <v>0.029995946493717066</v>
      </c>
      <c r="D6" s="36">
        <v>7</v>
      </c>
      <c r="E6" s="27">
        <f>D6/D12</f>
        <v>0.051470588235294115</v>
      </c>
      <c r="F6" s="36">
        <v>72</v>
      </c>
      <c r="G6" s="27">
        <f>F6/F12</f>
        <v>0.04275534441805225</v>
      </c>
      <c r="H6" s="38">
        <v>154</v>
      </c>
      <c r="I6" s="39">
        <f>H6/H12</f>
        <v>0.038346613545816734</v>
      </c>
      <c r="J6" s="42">
        <v>284</v>
      </c>
      <c r="K6" s="43">
        <f>J6/J12</f>
        <v>0.035633626097867</v>
      </c>
      <c r="L6" s="42">
        <v>165</v>
      </c>
      <c r="M6" s="39">
        <f>L6/L12</f>
        <v>0.02570093457943925</v>
      </c>
      <c r="N6" s="42">
        <v>87</v>
      </c>
      <c r="O6" s="27">
        <f>N6/N12</f>
        <v>0.027698185291308502</v>
      </c>
      <c r="P6" s="44">
        <v>73</v>
      </c>
      <c r="Q6" s="39">
        <f>P6/P12</f>
        <v>0.023079355042681</v>
      </c>
      <c r="R6" s="36">
        <v>43</v>
      </c>
      <c r="S6" s="39">
        <f>R6/R12</f>
        <v>0.015178256265442993</v>
      </c>
      <c r="T6" s="36">
        <v>3</v>
      </c>
      <c r="U6" s="27">
        <f>T6/T12</f>
        <v>0.012448132780082987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0.3382352941176471</v>
      </c>
      <c r="AQ6" s="32">
        <f>G8</f>
        <v>0.27672209026128264</v>
      </c>
      <c r="AR6" s="31">
        <f>I8</f>
        <v>0.25074701195219123</v>
      </c>
      <c r="AS6" s="31">
        <f>K8</f>
        <v>0.2328732747804266</v>
      </c>
      <c r="AT6" s="32">
        <f>M8</f>
        <v>0.21168224299065422</v>
      </c>
      <c r="AU6" s="32">
        <f>O8</f>
        <v>0.20280165552371857</v>
      </c>
      <c r="AV6" s="32">
        <f>Q8</f>
        <v>0.17736326272526082</v>
      </c>
      <c r="AW6" s="32">
        <f>S8</f>
        <v>0.18531591951994353</v>
      </c>
      <c r="AX6" s="32">
        <f>U8</f>
        <v>0.18672199170124482</v>
      </c>
    </row>
    <row r="7" spans="1:50" ht="16.5" customHeight="1">
      <c r="A7" s="19" t="s">
        <v>9</v>
      </c>
      <c r="B7" s="69">
        <f>D7+F7+H7+J7+L7+N7+P7+R7+T7</f>
        <v>6121</v>
      </c>
      <c r="C7" s="66">
        <f>B7/B12</f>
        <v>0.20676259964869612</v>
      </c>
      <c r="D7" s="36">
        <v>35</v>
      </c>
      <c r="E7" s="39">
        <f>D7/D12</f>
        <v>0.25735294117647056</v>
      </c>
      <c r="F7" s="36">
        <v>537</v>
      </c>
      <c r="G7" s="39">
        <f>F7/F12</f>
        <v>0.3188836104513064</v>
      </c>
      <c r="H7" s="36">
        <v>1181</v>
      </c>
      <c r="I7" s="39">
        <f>H7/H12</f>
        <v>0.2940737051792829</v>
      </c>
      <c r="J7" s="42">
        <v>1903</v>
      </c>
      <c r="K7" s="43">
        <f>J7/J12</f>
        <v>0.23877038895859473</v>
      </c>
      <c r="L7" s="42">
        <v>1188</v>
      </c>
      <c r="M7" s="39">
        <f>L7/L12</f>
        <v>0.18504672897196262</v>
      </c>
      <c r="N7" s="42">
        <v>512</v>
      </c>
      <c r="O7" s="39">
        <f>N7/N12</f>
        <v>0.16300541228907992</v>
      </c>
      <c r="P7" s="42">
        <v>400</v>
      </c>
      <c r="Q7" s="39">
        <f>P7/P12</f>
        <v>0.12646221941195068</v>
      </c>
      <c r="R7" s="36">
        <v>334</v>
      </c>
      <c r="S7" s="39">
        <f>R7/R12</f>
        <v>0.11789622308506884</v>
      </c>
      <c r="T7" s="36">
        <v>31</v>
      </c>
      <c r="U7" s="27">
        <f>T7/T12</f>
        <v>0.12863070539419086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0.35294117647058826</v>
      </c>
      <c r="AQ7" s="31">
        <f>G9</f>
        <v>0.3319477434679335</v>
      </c>
      <c r="AR7" s="31">
        <f>I9</f>
        <v>0.36703187250996017</v>
      </c>
      <c r="AS7" s="31">
        <f>K9</f>
        <v>0.40213299874529485</v>
      </c>
      <c r="AT7" s="31">
        <f>M9</f>
        <v>0.4588785046728972</v>
      </c>
      <c r="AU7" s="31">
        <f>O9</f>
        <v>0.4358484559057625</v>
      </c>
      <c r="AV7" s="31">
        <f>Q9</f>
        <v>0.4407208346506481</v>
      </c>
      <c r="AW7" s="31">
        <f>S9</f>
        <v>0.3805153547476174</v>
      </c>
      <c r="AX7" s="31">
        <f>U9</f>
        <v>0.24896265560165975</v>
      </c>
    </row>
    <row r="8" spans="1:50" ht="15" customHeight="1">
      <c r="A8" s="18" t="s">
        <v>10</v>
      </c>
      <c r="B8" s="69">
        <f>D8+F8+H8+J8+L8+N8+P8+R8+T8</f>
        <v>6502</v>
      </c>
      <c r="C8" s="66">
        <f>B8/B12</f>
        <v>0.21963248209701391</v>
      </c>
      <c r="D8" s="36">
        <v>46</v>
      </c>
      <c r="E8" s="39">
        <f>D8/D12</f>
        <v>0.3382352941176471</v>
      </c>
      <c r="F8" s="36">
        <v>466</v>
      </c>
      <c r="G8" s="39">
        <f>F8/F12</f>
        <v>0.27672209026128264</v>
      </c>
      <c r="H8" s="36">
        <v>1007</v>
      </c>
      <c r="I8" s="39">
        <f>H8/H12</f>
        <v>0.25074701195219123</v>
      </c>
      <c r="J8" s="42">
        <v>1856</v>
      </c>
      <c r="K8" s="43">
        <f>J8/J12</f>
        <v>0.2328732747804266</v>
      </c>
      <c r="L8" s="42">
        <v>1359</v>
      </c>
      <c r="M8" s="39">
        <f>L8/L12</f>
        <v>0.21168224299065422</v>
      </c>
      <c r="N8" s="42">
        <v>637</v>
      </c>
      <c r="O8" s="39">
        <f>N8/N12</f>
        <v>0.20280165552371857</v>
      </c>
      <c r="P8" s="42">
        <v>561</v>
      </c>
      <c r="Q8" s="39">
        <f>P8/P12</f>
        <v>0.17736326272526082</v>
      </c>
      <c r="R8" s="36">
        <v>525</v>
      </c>
      <c r="S8" s="39">
        <f>R8/R12</f>
        <v>0.18531591951994353</v>
      </c>
      <c r="T8" s="36">
        <v>45</v>
      </c>
      <c r="U8" s="27">
        <f>T8/T12</f>
        <v>0.18672199170124482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0.029691211401425176</v>
      </c>
      <c r="AR8" s="31">
        <f>I10</f>
        <v>0.049800796812749</v>
      </c>
      <c r="AS8" s="31">
        <f>K10</f>
        <v>0.09058971141781681</v>
      </c>
      <c r="AT8" s="31">
        <f>M10</f>
        <v>0.11869158878504672</v>
      </c>
      <c r="AU8" s="31">
        <f>O10</f>
        <v>0.17064629099013054</v>
      </c>
      <c r="AV8" s="31">
        <f>Q10</f>
        <v>0.23237432816945938</v>
      </c>
      <c r="AW8" s="31">
        <f>S10</f>
        <v>0.3010942463819273</v>
      </c>
      <c r="AX8" s="31">
        <f>U10</f>
        <v>0.42323651452282157</v>
      </c>
    </row>
    <row r="9" spans="1:50" ht="12.75">
      <c r="A9" s="19" t="s">
        <v>11</v>
      </c>
      <c r="B9" s="69">
        <f>D9+F9+H9+J9+L9+N9+P9+R9+T9</f>
        <v>12133</v>
      </c>
      <c r="C9" s="66">
        <f>B9/B12</f>
        <v>0.40984326442372654</v>
      </c>
      <c r="D9" s="36">
        <v>48</v>
      </c>
      <c r="E9" s="39">
        <f>D9/D12</f>
        <v>0.35294117647058826</v>
      </c>
      <c r="F9" s="36">
        <v>559</v>
      </c>
      <c r="G9" s="39">
        <f>F9/F12</f>
        <v>0.3319477434679335</v>
      </c>
      <c r="H9" s="36">
        <v>1474</v>
      </c>
      <c r="I9" s="39">
        <f>H9/H12</f>
        <v>0.36703187250996017</v>
      </c>
      <c r="J9" s="42">
        <v>3205</v>
      </c>
      <c r="K9" s="43">
        <f>J9/J12</f>
        <v>0.40213299874529485</v>
      </c>
      <c r="L9" s="42">
        <v>2946</v>
      </c>
      <c r="M9" s="39">
        <f>L9/L12</f>
        <v>0.4588785046728972</v>
      </c>
      <c r="N9" s="42">
        <v>1369</v>
      </c>
      <c r="O9" s="27">
        <f>N9/N12</f>
        <v>0.4358484559057625</v>
      </c>
      <c r="P9" s="44">
        <v>1394</v>
      </c>
      <c r="Q9" s="39">
        <f>P9/P12</f>
        <v>0.4407208346506481</v>
      </c>
      <c r="R9" s="36">
        <v>1078</v>
      </c>
      <c r="S9" s="39">
        <f>R9/R12</f>
        <v>0.3805153547476174</v>
      </c>
      <c r="T9" s="36">
        <v>60</v>
      </c>
      <c r="U9" s="27">
        <f>T9/T12</f>
        <v>0.24896265560165975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3960</v>
      </c>
      <c r="C10" s="67">
        <f>B10/B12</f>
        <v>0.13376570733684637</v>
      </c>
      <c r="D10" s="45">
        <v>0</v>
      </c>
      <c r="E10" s="46">
        <f>D10/D12</f>
        <v>0</v>
      </c>
      <c r="F10" s="45">
        <v>50</v>
      </c>
      <c r="G10" s="46">
        <f>F10/F12</f>
        <v>0.029691211401425176</v>
      </c>
      <c r="H10" s="45">
        <v>200</v>
      </c>
      <c r="I10" s="46">
        <f>H10/H12</f>
        <v>0.049800796812749</v>
      </c>
      <c r="J10" s="47">
        <v>722</v>
      </c>
      <c r="K10" s="48">
        <f>J10/J12</f>
        <v>0.09058971141781681</v>
      </c>
      <c r="L10" s="49">
        <v>762</v>
      </c>
      <c r="M10" s="50">
        <f>L10/L12</f>
        <v>0.11869158878504672</v>
      </c>
      <c r="N10" s="51">
        <v>536</v>
      </c>
      <c r="O10" s="46">
        <f>N10/N12</f>
        <v>0.17064629099013054</v>
      </c>
      <c r="P10" s="49">
        <v>735</v>
      </c>
      <c r="Q10" s="46">
        <f>P10/P12</f>
        <v>0.23237432816945938</v>
      </c>
      <c r="R10" s="45">
        <v>853</v>
      </c>
      <c r="S10" s="53">
        <f>R10/R12</f>
        <v>0.3010942463819273</v>
      </c>
      <c r="T10" s="52">
        <v>102</v>
      </c>
      <c r="U10" s="53">
        <f>T10/T12</f>
        <v>0.42323651452282157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29604</v>
      </c>
      <c r="C12" s="37">
        <f>B12/B12</f>
        <v>1</v>
      </c>
      <c r="D12" s="35">
        <f>SUM(D6:D10)</f>
        <v>136</v>
      </c>
      <c r="E12" s="40">
        <f>D12/D12</f>
        <v>1</v>
      </c>
      <c r="F12" s="35">
        <f>SUM(F6:F10)</f>
        <v>1684</v>
      </c>
      <c r="G12" s="28">
        <f>F12/F12</f>
        <v>1</v>
      </c>
      <c r="H12" s="41">
        <f>SUM(H6:H11)</f>
        <v>4016</v>
      </c>
      <c r="I12" s="40">
        <f>H12/H12</f>
        <v>1</v>
      </c>
      <c r="J12" s="35">
        <f>SUM(J6:J10)</f>
        <v>7970</v>
      </c>
      <c r="K12" s="40">
        <f>J12/J12</f>
        <v>1</v>
      </c>
      <c r="L12" s="35">
        <f>SUM(L6:L11)</f>
        <v>6420</v>
      </c>
      <c r="M12" s="40">
        <f>L12/L12</f>
        <v>1</v>
      </c>
      <c r="N12" s="35">
        <f>SUM(N6:N10)</f>
        <v>3141</v>
      </c>
      <c r="O12" s="40">
        <f>N12/N12</f>
        <v>1</v>
      </c>
      <c r="P12" s="35">
        <f>SUM(P6:P10)</f>
        <v>3163</v>
      </c>
      <c r="Q12" s="40">
        <f>P12/P12</f>
        <v>1</v>
      </c>
      <c r="R12" s="35">
        <f>SUM(R6:R10)</f>
        <v>2833</v>
      </c>
      <c r="S12" s="40">
        <f>R12/R12</f>
        <v>1</v>
      </c>
      <c r="T12" s="35">
        <f>SUM(T6:T10)</f>
        <v>241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">
      <c r="G34" s="14"/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2020-06-02T06:44:32Z</cp:lastPrinted>
  <dcterms:created xsi:type="dcterms:W3CDTF">2003-11-05T09:55:20Z</dcterms:created>
  <dcterms:modified xsi:type="dcterms:W3CDTF">2020-06-12T07:23:19Z</dcterms:modified>
  <cp:category/>
  <cp:version/>
  <cp:contentType/>
  <cp:contentStatus/>
</cp:coreProperties>
</file>